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2" sheetId="2" r:id="rId1"/>
    <sheet name="Лист3" sheetId="3" r:id="rId2"/>
  </sheets>
  <calcPr calcId="124519"/>
</workbook>
</file>

<file path=xl/calcChain.xml><?xml version="1.0" encoding="utf-8"?>
<calcChain xmlns="http://schemas.openxmlformats.org/spreadsheetml/2006/main">
  <c r="F12" i="2"/>
  <c r="E4"/>
  <c r="C12"/>
  <c r="E5"/>
  <c r="C5"/>
  <c r="D12" l="1"/>
  <c r="E12"/>
  <c r="B12"/>
</calcChain>
</file>

<file path=xl/sharedStrings.xml><?xml version="1.0" encoding="utf-8"?>
<sst xmlns="http://schemas.openxmlformats.org/spreadsheetml/2006/main" count="20" uniqueCount="18">
  <si>
    <t>-</t>
  </si>
  <si>
    <t>Банк партер</t>
  </si>
  <si>
    <t>Установленный лимит на период с 27.03.2017г по 31.12.2017г, тыс.руб.</t>
  </si>
  <si>
    <t>Сумма выданных поручительств, всего за период деятельности ГФ, тыс.руб.</t>
  </si>
  <si>
    <t>Количество выданных поручительств, Всего за период деятельности ГФ, шт.</t>
  </si>
  <si>
    <t>Сумма выданных поручительств в 2017г, тыс.руб.</t>
  </si>
  <si>
    <t>Количество выданных поручительств, в 2017, шт.</t>
  </si>
  <si>
    <t>КРФ АО "Россельхозбанк"</t>
  </si>
  <si>
    <t>ПАО "Сбербанк России"</t>
  </si>
  <si>
    <t>ПАО "Курскпромбанк"</t>
  </si>
  <si>
    <t>ПАО " Промсвязьбанк"</t>
  </si>
  <si>
    <t xml:space="preserve">КБ «Ланта-Банк» </t>
  </si>
  <si>
    <t>ПАО «Банк Зенит»</t>
  </si>
  <si>
    <t>ПАО "БинБанк"</t>
  </si>
  <si>
    <t>Бывшие банки-партнеры</t>
  </si>
  <si>
    <t>Итого</t>
  </si>
  <si>
    <t>ПАО "Банк ВТБ" (ранее ОАО "Банк Москвы")</t>
  </si>
  <si>
    <t xml:space="preserve">Сведения об установленном лимите поручительств на банки-партнеры на период с 27.03.2017г по 31.12.2017г,  размере поручительств выданных Ассоциацией МКК «ЦПП Курской области» за весь период  деятельности и в 2017г по состоянию на 01.09.2017г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</si>
</sst>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4" fontId="1" fillId="0" borderId="4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4" fontId="3" fillId="0" borderId="6" xfId="0" applyNumberFormat="1" applyFont="1" applyBorder="1" applyAlignment="1">
      <alignment horizontal="center" wrapText="1"/>
    </xf>
    <xf numFmtId="0" fontId="2" fillId="0" borderId="5" xfId="0" applyFont="1" applyBorder="1" applyAlignment="1">
      <alignment horizontal="left" vertical="distributed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tabSelected="1" workbookViewId="0">
      <selection activeCell="C17" sqref="C17"/>
    </sheetView>
  </sheetViews>
  <sheetFormatPr defaultRowHeight="15"/>
  <cols>
    <col min="1" max="6" width="26.7109375" customWidth="1"/>
  </cols>
  <sheetData>
    <row r="1" spans="1:6" ht="87" customHeight="1" thickBot="1">
      <c r="A1" s="7" t="s">
        <v>17</v>
      </c>
      <c r="B1" s="7"/>
      <c r="C1" s="7"/>
      <c r="D1" s="7"/>
      <c r="E1" s="7"/>
      <c r="F1" s="7"/>
    </row>
    <row r="2" spans="1:6" ht="63.75" thickBot="1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ht="32.25" thickBot="1">
      <c r="A3" s="3" t="s">
        <v>7</v>
      </c>
      <c r="B3" s="6">
        <v>74472.2</v>
      </c>
      <c r="C3" s="6">
        <v>130342.99</v>
      </c>
      <c r="D3" s="6">
        <v>38</v>
      </c>
      <c r="E3" s="6">
        <v>50795</v>
      </c>
      <c r="F3" s="6">
        <v>11</v>
      </c>
    </row>
    <row r="4" spans="1:6" ht="32.25" thickBot="1">
      <c r="A4" s="3" t="s">
        <v>8</v>
      </c>
      <c r="B4" s="4">
        <v>119971.14</v>
      </c>
      <c r="C4" s="6">
        <v>193245.81</v>
      </c>
      <c r="D4" s="6">
        <v>75</v>
      </c>
      <c r="E4" s="6">
        <f>39677+3201.3</f>
        <v>42878.3</v>
      </c>
      <c r="F4" s="6">
        <v>8</v>
      </c>
    </row>
    <row r="5" spans="1:6" ht="48" thickBot="1">
      <c r="A5" s="3" t="s">
        <v>16</v>
      </c>
      <c r="B5" s="4">
        <v>50000</v>
      </c>
      <c r="C5" s="6">
        <f>32602.2+2050+5000+2500+1900+11100+4015</f>
        <v>59167.199999999997</v>
      </c>
      <c r="D5" s="6">
        <v>18</v>
      </c>
      <c r="E5" s="6">
        <f>11100+4015</f>
        <v>15115</v>
      </c>
      <c r="F5" s="6">
        <v>2</v>
      </c>
    </row>
    <row r="6" spans="1:6" ht="16.5" thickBot="1">
      <c r="A6" s="3" t="s">
        <v>9</v>
      </c>
      <c r="B6" s="4">
        <v>10000</v>
      </c>
      <c r="C6" s="4">
        <v>1675</v>
      </c>
      <c r="D6" s="5">
        <v>3</v>
      </c>
      <c r="E6" s="5">
        <v>0</v>
      </c>
      <c r="F6" s="5">
        <v>0</v>
      </c>
    </row>
    <row r="7" spans="1:6" ht="16.5" thickBot="1">
      <c r="A7" s="3" t="s">
        <v>10</v>
      </c>
      <c r="B7" s="4">
        <v>10000</v>
      </c>
      <c r="C7" s="5">
        <v>5750</v>
      </c>
      <c r="D7" s="5">
        <v>2</v>
      </c>
      <c r="E7" s="5">
        <v>5750</v>
      </c>
      <c r="F7" s="5">
        <v>2</v>
      </c>
    </row>
    <row r="8" spans="1:6" ht="16.5" thickBot="1">
      <c r="A8" s="3" t="s">
        <v>11</v>
      </c>
      <c r="B8" s="4">
        <v>10000</v>
      </c>
      <c r="C8" s="5">
        <v>0</v>
      </c>
      <c r="D8" s="5">
        <v>0</v>
      </c>
      <c r="E8" s="5">
        <v>0</v>
      </c>
      <c r="F8" s="5">
        <v>0</v>
      </c>
    </row>
    <row r="9" spans="1:6" ht="16.5" thickBot="1">
      <c r="A9" s="3" t="s">
        <v>12</v>
      </c>
      <c r="B9" s="4">
        <v>10000</v>
      </c>
      <c r="C9" s="6">
        <v>5851</v>
      </c>
      <c r="D9" s="5">
        <v>2</v>
      </c>
      <c r="E9" s="4">
        <v>5851</v>
      </c>
      <c r="F9" s="5">
        <v>2</v>
      </c>
    </row>
    <row r="10" spans="1:6" ht="16.5" thickBot="1">
      <c r="A10" s="3" t="s">
        <v>13</v>
      </c>
      <c r="B10" s="4">
        <v>10000</v>
      </c>
      <c r="C10" s="5">
        <v>0</v>
      </c>
      <c r="D10" s="5">
        <v>0</v>
      </c>
      <c r="E10" s="5">
        <v>0</v>
      </c>
      <c r="F10" s="5">
        <v>0</v>
      </c>
    </row>
    <row r="11" spans="1:6" ht="32.25" thickBot="1">
      <c r="A11" s="3" t="s">
        <v>14</v>
      </c>
      <c r="B11" s="5" t="s">
        <v>0</v>
      </c>
      <c r="C11" s="4">
        <v>6800</v>
      </c>
      <c r="D11" s="5">
        <v>2</v>
      </c>
      <c r="E11" s="5" t="s">
        <v>0</v>
      </c>
      <c r="F11" s="5" t="s">
        <v>0</v>
      </c>
    </row>
    <row r="12" spans="1:6" ht="16.5" thickBot="1">
      <c r="A12" s="3" t="s">
        <v>15</v>
      </c>
      <c r="B12" s="4">
        <f>SUM(B3:B11)</f>
        <v>294443.33999999997</v>
      </c>
      <c r="C12" s="4">
        <f>SUM(C3:C11)</f>
        <v>402832</v>
      </c>
      <c r="D12" s="4">
        <f t="shared" ref="D12:E12" si="0">SUM(D3:D11)</f>
        <v>140</v>
      </c>
      <c r="E12" s="4">
        <f t="shared" si="0"/>
        <v>120389.3</v>
      </c>
      <c r="F12" s="4">
        <f>SUM(F3:F11)</f>
        <v>25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cpp46</dc:creator>
  <cp:lastModifiedBy>Microsoft</cp:lastModifiedBy>
  <cp:lastPrinted>2017-09-18T07:46:29Z</cp:lastPrinted>
  <dcterms:created xsi:type="dcterms:W3CDTF">2017-01-10T11:16:08Z</dcterms:created>
  <dcterms:modified xsi:type="dcterms:W3CDTF">2017-09-18T08:30:53Z</dcterms:modified>
</cp:coreProperties>
</file>